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1" autoFilterDateGrouping="1"/>
  </bookViews>
  <sheets>
    <sheet xmlns:r="http://schemas.openxmlformats.org/officeDocument/2006/relationships" name="How to use" sheetId="1" state="visible" r:id="rId1"/>
    <sheet xmlns:r="http://schemas.openxmlformats.org/officeDocument/2006/relationships" name="Daily cash-up" sheetId="2" state="visible" r:id="rId2"/>
    <sheet xmlns:r="http://schemas.openxmlformats.org/officeDocument/2006/relationships" name="Week" sheetId="3" state="visible" r:id="rId3"/>
    <sheet xmlns:r="http://schemas.openxmlformats.org/officeDocument/2006/relationships" name="Tips record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dd/mm/yyyy"/>
    <numFmt numFmtId="165" formatCode="£#,##0.00"/>
    <numFmt numFmtId="166" formatCode="+£#,##0.00;-£#,##0.00;£0.00"/>
  </numFmts>
  <fonts count="4">
    <font>
      <name val="Calibri"/>
      <family val="2"/>
      <color theme="1"/>
      <sz val="11"/>
      <scheme val="minor"/>
    </font>
    <font>
      <b val="1"/>
      <sz val="14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FCE8C3"/>
      </patternFill>
    </fill>
    <fill>
      <patternFill patternType="solid">
        <fgColor rgb="00EEEEEE"/>
      </patternFill>
    </fill>
  </fills>
  <borders count="2">
    <border>
      <left/>
      <right/>
      <top/>
      <bottom/>
      <diagonal/>
    </border>
    <border>
      <left style="thin">
        <color rgb="00BBBBBB"/>
      </left>
      <right style="thin">
        <color rgb="00BBBBBB"/>
      </right>
      <top style="thin">
        <color rgb="00BBBBBB"/>
      </top>
      <bottom style="thin">
        <color rgb="00BBBBBB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wrapText="1"/>
    </xf>
    <xf numFmtId="0" fontId="0" fillId="0" borderId="0" applyAlignment="1" pivotButton="0" quotePrefix="0" xfId="0">
      <alignment wrapText="1"/>
    </xf>
    <xf numFmtId="0" fontId="1" fillId="0" borderId="0" pivotButton="0" quotePrefix="0" xfId="0"/>
    <xf numFmtId="0" fontId="2" fillId="0" borderId="0" pivotButton="0" quotePrefix="0" xfId="0"/>
    <xf numFmtId="164" fontId="0" fillId="2" borderId="1" pivotButton="0" quotePrefix="0" xfId="0"/>
    <xf numFmtId="0" fontId="0" fillId="2" borderId="1" pivotButton="0" quotePrefix="0" xfId="0"/>
    <xf numFmtId="165" fontId="0" fillId="0" borderId="0" pivotButton="0" quotePrefix="0" xfId="0"/>
    <xf numFmtId="165" fontId="0" fillId="2" borderId="1" pivotButton="0" quotePrefix="0" xfId="0"/>
    <xf numFmtId="165" fontId="2" fillId="0" borderId="0" pivotButton="0" quotePrefix="0" xfId="0"/>
    <xf numFmtId="0" fontId="3" fillId="0" borderId="0" pivotButton="0" quotePrefix="0" xfId="0"/>
    <xf numFmtId="166" fontId="3" fillId="3" borderId="0" pivotButton="0" quotePrefix="0" xfId="0"/>
    <xf numFmtId="0" fontId="0" fillId="2" borderId="0" applyAlignment="1" pivotButton="0" quotePrefix="0" xfId="0">
      <alignment vertical="top" wrapText="1"/>
    </xf>
    <xf numFmtId="166" fontId="0" fillId="0" borderId="0" pivotButton="0" quotePrefix="0" xfId="0"/>
    <xf numFmtId="1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0"/>
  <sheetViews>
    <sheetView workbookViewId="0">
      <selection activeCell="A1" sqref="A1"/>
    </sheetView>
  </sheetViews>
  <sheetFormatPr baseColWidth="8" defaultRowHeight="15"/>
  <cols>
    <col width="110" customWidth="1" min="1" max="1"/>
  </cols>
  <sheetData>
    <row r="1">
      <c r="A1" s="1" t="inlineStr">
        <is>
          <t>How to use this sheet</t>
        </is>
      </c>
    </row>
    <row r="2">
      <c r="A2" s="2" t="inlineStr">
        <is>
          <t>1. Count the drawer note by note and coin by coin into the Daily cash-up. Count it with a second person if you can, and both initial it.</t>
        </is>
      </c>
    </row>
    <row r="3">
      <c r="A3" s="2" t="inlineStr">
        <is>
          <t>2. Take the float off. What is left is the cash you took.</t>
        </is>
      </c>
    </row>
    <row r="4">
      <c r="A4" s="2" t="inlineStr">
        <is>
          <t>3. Print the end-of-day report from every card machine and type in each total. Do not trust the till's card figure, check the machine.</t>
        </is>
      </c>
    </row>
    <row r="5">
      <c r="A5" s="2" t="inlineStr">
        <is>
          <t>4. Card tips are inside the card totals, so they are taken off before comparing with the till. Cash tips should go in the tips jar, not the drawer.</t>
        </is>
      </c>
    </row>
    <row r="6">
      <c r="A6" s="2" t="inlineStr">
        <is>
          <t>5. Run the Z read last, after everything else is counted, and type in the total sales figure.</t>
        </is>
      </c>
    </row>
    <row r="7">
      <c r="A7" s="2" t="inlineStr">
        <is>
          <t>6. Over or short is what you actually took minus what the till says you took. A few pence either way is fine. Write a note for anything over a few pounds while you still remember why.</t>
        </is>
      </c>
    </row>
    <row r="8">
      <c r="A8" s="2" t="inlineStr">
        <is>
          <t>7. Copy the day onto the Week tab. Keep every sheet: HMRC wants business records kept for at least 5 years after the 31 January deadline if you are a sole trader, 6 years for a limited company.</t>
        </is>
      </c>
    </row>
    <row r="9">
      <c r="A9" s="2" t="inlineStr">
        <is>
          <t>Full guide: stocktap.net/guides/pub-cash-up-sheet-template</t>
        </is>
      </c>
    </row>
    <row r="10">
      <c r="A10" s="2" t="inlineStr">
        <is>
          <t>This sheet checks the money against the till. It does not check the stock against the till. For that, see stocktap.net/guides/till-not-matching-stocktake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D56"/>
  <sheetViews>
    <sheetView workbookViewId="0">
      <selection activeCell="A1" sqref="A1"/>
    </sheetView>
  </sheetViews>
  <sheetFormatPr baseColWidth="8" defaultRowHeight="15"/>
  <cols>
    <col width="62" customWidth="1" min="1" max="1"/>
    <col width="16" customWidth="1" min="2" max="2"/>
    <col width="22" customWidth="1" min="3" max="3"/>
    <col width="16" customWidth="1" min="4" max="4"/>
  </cols>
  <sheetData>
    <row r="1">
      <c r="A1" s="3" t="inlineStr">
        <is>
          <t>Daily cash-up sheet</t>
        </is>
      </c>
    </row>
    <row r="2">
      <c r="A2" t="inlineStr">
        <is>
          <t>Free from stocktap.net. Fill the yellow cells. Everything else works itself out.</t>
        </is>
      </c>
    </row>
    <row r="4">
      <c r="A4" s="4" t="inlineStr">
        <is>
          <t>Date</t>
        </is>
      </c>
      <c r="B4" s="5" t="n"/>
    </row>
    <row r="5">
      <c r="A5" s="4" t="inlineStr">
        <is>
          <t>Till / drawer</t>
        </is>
      </c>
      <c r="B5" s="6" t="n"/>
    </row>
    <row r="6">
      <c r="A6" s="4" t="inlineStr">
        <is>
          <t>Counted by</t>
        </is>
      </c>
      <c r="B6" s="6" t="n"/>
    </row>
    <row r="7">
      <c r="A7" s="4" t="inlineStr">
        <is>
          <t>Checked by</t>
        </is>
      </c>
      <c r="B7" s="6" t="n"/>
    </row>
    <row r="9">
      <c r="A9" s="3" t="inlineStr">
        <is>
          <t>Cash in the drawer</t>
        </is>
      </c>
    </row>
    <row r="10">
      <c r="A10" s="4" t="inlineStr">
        <is>
          <t>Note / coin</t>
        </is>
      </c>
      <c r="B10" s="4" t="inlineStr">
        <is>
          <t>Value</t>
        </is>
      </c>
      <c r="C10" s="4" t="inlineStr">
        <is>
          <t>Count (or £ for bags)</t>
        </is>
      </c>
      <c r="D10" s="4" t="inlineStr">
        <is>
          <t>Total</t>
        </is>
      </c>
    </row>
    <row r="11">
      <c r="A11" t="inlineStr">
        <is>
          <t>£50</t>
        </is>
      </c>
      <c r="B11" s="7" t="n">
        <v>50</v>
      </c>
      <c r="C11" s="6" t="n"/>
      <c r="D11" s="7">
        <f>B11*C11</f>
        <v/>
      </c>
    </row>
    <row r="12">
      <c r="A12" t="inlineStr">
        <is>
          <t>£20</t>
        </is>
      </c>
      <c r="B12" s="7" t="n">
        <v>20</v>
      </c>
      <c r="C12" s="6" t="n"/>
      <c r="D12" s="7">
        <f>B12*C12</f>
        <v/>
      </c>
    </row>
    <row r="13">
      <c r="A13" t="inlineStr">
        <is>
          <t>£10</t>
        </is>
      </c>
      <c r="B13" s="7" t="n">
        <v>10</v>
      </c>
      <c r="C13" s="6" t="n"/>
      <c r="D13" s="7">
        <f>B13*C13</f>
        <v/>
      </c>
    </row>
    <row r="14">
      <c r="A14" t="inlineStr">
        <is>
          <t>£5</t>
        </is>
      </c>
      <c r="B14" s="7" t="n">
        <v>5</v>
      </c>
      <c r="C14" s="6" t="n"/>
      <c r="D14" s="7">
        <f>B14*C14</f>
        <v/>
      </c>
    </row>
    <row r="15">
      <c r="A15" t="inlineStr">
        <is>
          <t>£2</t>
        </is>
      </c>
      <c r="B15" s="7" t="n">
        <v>2</v>
      </c>
      <c r="C15" s="6" t="n"/>
      <c r="D15" s="7">
        <f>B15*C15</f>
        <v/>
      </c>
    </row>
    <row r="16">
      <c r="A16" t="inlineStr">
        <is>
          <t>£1</t>
        </is>
      </c>
      <c r="B16" s="7" t="n">
        <v>1</v>
      </c>
      <c r="C16" s="6" t="n"/>
      <c r="D16" s="7">
        <f>B16*C16</f>
        <v/>
      </c>
    </row>
    <row r="17">
      <c r="A17" t="inlineStr">
        <is>
          <t>50p</t>
        </is>
      </c>
      <c r="B17" s="7" t="n">
        <v>0.5</v>
      </c>
      <c r="C17" s="6" t="n"/>
      <c r="D17" s="7">
        <f>B17*C17</f>
        <v/>
      </c>
    </row>
    <row r="18">
      <c r="A18" t="inlineStr">
        <is>
          <t>20p</t>
        </is>
      </c>
      <c r="B18" s="7" t="n">
        <v>0.2</v>
      </c>
      <c r="C18" s="6" t="n"/>
      <c r="D18" s="7">
        <f>B18*C18</f>
        <v/>
      </c>
    </row>
    <row r="19">
      <c r="A19" t="inlineStr">
        <is>
          <t>10p</t>
        </is>
      </c>
      <c r="B19" s="7" t="n">
        <v>0.1</v>
      </c>
      <c r="C19" s="6" t="n"/>
      <c r="D19" s="7">
        <f>B19*C19</f>
        <v/>
      </c>
    </row>
    <row r="20">
      <c r="A20" t="inlineStr">
        <is>
          <t>5p</t>
        </is>
      </c>
      <c r="B20" s="7" t="n">
        <v>0.05</v>
      </c>
      <c r="C20" s="6" t="n"/>
      <c r="D20" s="7">
        <f>B20*C20</f>
        <v/>
      </c>
    </row>
    <row r="21">
      <c r="A21" t="inlineStr">
        <is>
          <t>2p</t>
        </is>
      </c>
      <c r="B21" s="7" t="n">
        <v>0.02</v>
      </c>
      <c r="C21" s="6" t="n"/>
      <c r="D21" s="7">
        <f>B21*C21</f>
        <v/>
      </c>
    </row>
    <row r="22">
      <c r="A22" t="inlineStr">
        <is>
          <t>1p</t>
        </is>
      </c>
      <c r="B22" s="7" t="n">
        <v>0.01</v>
      </c>
      <c r="C22" s="6" t="n"/>
      <c r="D22" s="7">
        <f>B22*C22</f>
        <v/>
      </c>
    </row>
    <row r="23">
      <c r="A23" t="inlineStr">
        <is>
          <t>Bagged coin (enter £ value)</t>
        </is>
      </c>
      <c r="C23" s="8" t="n"/>
      <c r="D23" s="7">
        <f>C23</f>
        <v/>
      </c>
    </row>
    <row r="24">
      <c r="A24" s="4" t="inlineStr">
        <is>
          <t>Total cash in drawer</t>
        </is>
      </c>
      <c r="D24" s="9">
        <f>SUM(D11:D23)</f>
        <v/>
      </c>
    </row>
    <row r="25">
      <c r="A25" t="inlineStr">
        <is>
          <t>Less the float you started with</t>
        </is>
      </c>
      <c r="D25" s="8" t="n"/>
    </row>
    <row r="26">
      <c r="A26" s="4" t="inlineStr">
        <is>
          <t>Cash takings</t>
        </is>
      </c>
      <c r="D26" s="9">
        <f>D24-D25</f>
        <v/>
      </c>
    </row>
    <row r="28">
      <c r="A28" s="3" t="inlineStr">
        <is>
          <t>Cards and other payments</t>
        </is>
      </c>
    </row>
    <row r="29">
      <c r="A29" t="inlineStr">
        <is>
          <t>Card machine 1 total (from its end-of-day report)</t>
        </is>
      </c>
      <c r="D29" s="8" t="n"/>
    </row>
    <row r="30">
      <c r="A30" t="inlineStr">
        <is>
          <t>Card machine 2 total</t>
        </is>
      </c>
      <c r="D30" s="8" t="n"/>
    </row>
    <row r="31">
      <c r="A31" t="inlineStr">
        <is>
          <t>Online / app / table-order payments</t>
        </is>
      </c>
      <c r="D31" s="8" t="n"/>
    </row>
    <row r="32">
      <c r="A32" t="inlineStr">
        <is>
          <t>Other non-cash payments rung on the till (vouchers, accounts)</t>
        </is>
      </c>
      <c r="D32" s="8" t="n"/>
    </row>
    <row r="33">
      <c r="A33" s="4" t="inlineStr">
        <is>
          <t>Total non-cash</t>
        </is>
      </c>
      <c r="D33" s="9">
        <f>SUM(D29:D32)</f>
        <v/>
      </c>
    </row>
    <row r="35">
      <c r="A35" s="3" t="inlineStr">
        <is>
          <t>Money out and tips</t>
        </is>
      </c>
    </row>
    <row r="36">
      <c r="A36" t="inlineStr">
        <is>
          <t>Paid outs from the drawer (petty cash, with receipts)</t>
        </is>
      </c>
      <c r="D36" s="8" t="n"/>
    </row>
    <row r="37">
      <c r="A37" t="inlineStr">
        <is>
          <t>Card tips included in the card totals above</t>
        </is>
      </c>
      <c r="D37" s="8" t="n"/>
    </row>
    <row r="38">
      <c r="A38" t="inlineStr">
        <is>
          <t>Cash tips in the drawer (should be in the tips jar, not here)</t>
        </is>
      </c>
      <c r="D38" s="8" t="n"/>
    </row>
    <row r="40">
      <c r="A40" s="3" t="inlineStr">
        <is>
          <t>From the till Z read</t>
        </is>
      </c>
    </row>
    <row r="41">
      <c r="A41" t="inlineStr">
        <is>
          <t>Z read: total sales for the day (gross, inc VAT)</t>
        </is>
      </c>
      <c r="D41" s="8" t="n"/>
    </row>
    <row r="42">
      <c r="A42" t="inlineStr">
        <is>
          <t>Voids (£) - write them down, they don't change the sum</t>
        </is>
      </c>
      <c r="D42" s="8" t="n"/>
    </row>
    <row r="43">
      <c r="A43" t="inlineStr">
        <is>
          <t>Refunds (£) - write them down, they don't change the sum</t>
        </is>
      </c>
      <c r="D43" s="8" t="n"/>
    </row>
    <row r="44">
      <c r="A44" t="inlineStr">
        <is>
          <t>No-sale drawer opens (count) - write them down, they don't change the sum</t>
        </is>
      </c>
      <c r="D44" s="6" t="n"/>
    </row>
    <row r="46">
      <c r="A46" s="3" t="inlineStr">
        <is>
          <t>The answer</t>
        </is>
      </c>
    </row>
    <row r="47">
      <c r="A47" s="4" t="inlineStr">
        <is>
          <t>What you actually took (cash + cards + paid outs - all tips)</t>
        </is>
      </c>
      <c r="D47" s="7">
        <f>D26+D33+D36-D37-D38</f>
        <v/>
      </c>
    </row>
    <row r="48">
      <c r="A48" s="4" t="inlineStr">
        <is>
          <t>What the till says you took (Z read)</t>
        </is>
      </c>
      <c r="D48" s="7">
        <f>D41</f>
        <v/>
      </c>
    </row>
    <row r="49">
      <c r="A49" s="10" t="inlineStr">
        <is>
          <t>OVER (+) or SHORT (-)</t>
        </is>
      </c>
      <c r="D49" s="11">
        <f>D47-D41</f>
        <v/>
      </c>
    </row>
    <row r="50">
      <c r="A50" t="inlineStr">
        <is>
          <t>Cash to bank (drawer total minus the float you keep back, minus cash tips)</t>
        </is>
      </c>
      <c r="D50" s="7">
        <f>D24-D25-D38</f>
        <v/>
      </c>
    </row>
    <row r="51">
      <c r="A51" t="inlineStr">
        <is>
          <t>Tips to pass on to staff (card + cash) - log them on the Tips record tab</t>
        </is>
      </c>
      <c r="D51" s="7">
        <f>D37+D38</f>
        <v/>
      </c>
    </row>
    <row r="53">
      <c r="A53" s="4" t="inlineStr">
        <is>
          <t>Note anything odd (a refund, a drawer left open, a card machine that dropped out):</t>
        </is>
      </c>
    </row>
    <row r="54">
      <c r="A54" s="12" t="n"/>
    </row>
    <row r="55"/>
    <row r="56"/>
  </sheetData>
  <mergeCells count="1">
    <mergeCell ref="A54:D56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K16"/>
  <sheetViews>
    <sheetView workbookViewId="0">
      <selection activeCell="A1" sqref="A1"/>
    </sheetView>
  </sheetViews>
  <sheetFormatPr baseColWidth="8" defaultRowHeight="15"/>
  <cols>
    <col width="12" customWidth="1" min="1" max="1"/>
    <col width="12" customWidth="1" min="2" max="2"/>
    <col width="14" customWidth="1" min="3" max="3"/>
    <col width="14" customWidth="1" min="4" max="4"/>
    <col width="15" customWidth="1" min="5" max="5"/>
    <col width="12" customWidth="1" min="6" max="6"/>
    <col width="16" customWidth="1" min="7" max="7"/>
    <col width="14" customWidth="1" min="8" max="8"/>
    <col width="13" customWidth="1" min="9" max="9"/>
    <col width="15" customWidth="1" min="10" max="10"/>
    <col width="10" customWidth="1" min="11" max="11"/>
  </cols>
  <sheetData>
    <row r="1">
      <c r="A1" s="3" t="inlineStr">
        <is>
          <t>Weekly cash-up summary</t>
        </is>
      </c>
    </row>
    <row r="2">
      <c r="A2" t="inlineStr">
        <is>
          <t>Copy each day's figures from the Daily cash-up. Yellow cells only.</t>
        </is>
      </c>
    </row>
    <row r="4">
      <c r="A4" s="4" t="inlineStr">
        <is>
          <t>Day</t>
        </is>
      </c>
      <c r="B4" s="4" t="inlineStr">
        <is>
          <t>Date</t>
        </is>
      </c>
      <c r="C4" s="4" t="inlineStr">
        <is>
          <t>Z read total</t>
        </is>
      </c>
      <c r="D4" s="4" t="inlineStr">
        <is>
          <t>Cash takings</t>
        </is>
      </c>
      <c r="E4" s="4" t="inlineStr">
        <is>
          <t>Non-cash total</t>
        </is>
      </c>
      <c r="F4" s="4" t="inlineStr">
        <is>
          <t>Paid outs</t>
        </is>
      </c>
      <c r="G4" s="4" t="inlineStr">
        <is>
          <t>Tips (card + cash)</t>
        </is>
      </c>
      <c r="H4" s="4" t="inlineStr">
        <is>
          <t>Over / short</t>
        </is>
      </c>
      <c r="I4" s="4" t="inlineStr">
        <is>
          <t>Cash banked</t>
        </is>
      </c>
      <c r="J4" s="4" t="inlineStr">
        <is>
          <t>Banked on (date)</t>
        </is>
      </c>
      <c r="K4" s="4" t="inlineStr">
        <is>
          <t>Initials</t>
        </is>
      </c>
    </row>
    <row r="5">
      <c r="A5" t="inlineStr">
        <is>
          <t>Monday</t>
        </is>
      </c>
      <c r="B5" s="5" t="n"/>
      <c r="C5" s="8" t="n"/>
      <c r="D5" s="8" t="n"/>
      <c r="E5" s="8" t="n"/>
      <c r="F5" s="8" t="n"/>
      <c r="G5" s="8" t="n"/>
      <c r="H5" s="13">
        <f>IF(C5="","",D5+E5+F5-G5-C5)</f>
        <v/>
      </c>
      <c r="I5" s="8" t="n"/>
      <c r="J5" s="5" t="n"/>
      <c r="K5" s="6" t="n"/>
    </row>
    <row r="6">
      <c r="A6" t="inlineStr">
        <is>
          <t>Tuesday</t>
        </is>
      </c>
      <c r="B6" s="5" t="n"/>
      <c r="C6" s="8" t="n"/>
      <c r="D6" s="8" t="n"/>
      <c r="E6" s="8" t="n"/>
      <c r="F6" s="8" t="n"/>
      <c r="G6" s="8" t="n"/>
      <c r="H6" s="13">
        <f>IF(C6="","",D6+E6+F6-G6-C6)</f>
        <v/>
      </c>
      <c r="I6" s="8" t="n"/>
      <c r="J6" s="5" t="n"/>
      <c r="K6" s="6" t="n"/>
    </row>
    <row r="7">
      <c r="A7" t="inlineStr">
        <is>
          <t>Wednesday</t>
        </is>
      </c>
      <c r="B7" s="5" t="n"/>
      <c r="C7" s="8" t="n"/>
      <c r="D7" s="8" t="n"/>
      <c r="E7" s="8" t="n"/>
      <c r="F7" s="8" t="n"/>
      <c r="G7" s="8" t="n"/>
      <c r="H7" s="13">
        <f>IF(C7="","",D7+E7+F7-G7-C7)</f>
        <v/>
      </c>
      <c r="I7" s="8" t="n"/>
      <c r="J7" s="5" t="n"/>
      <c r="K7" s="6" t="n"/>
    </row>
    <row r="8">
      <c r="A8" t="inlineStr">
        <is>
          <t>Thursday</t>
        </is>
      </c>
      <c r="B8" s="5" t="n"/>
      <c r="C8" s="8" t="n"/>
      <c r="D8" s="8" t="n"/>
      <c r="E8" s="8" t="n"/>
      <c r="F8" s="8" t="n"/>
      <c r="G8" s="8" t="n"/>
      <c r="H8" s="13">
        <f>IF(C8="","",D8+E8+F8-G8-C8)</f>
        <v/>
      </c>
      <c r="I8" s="8" t="n"/>
      <c r="J8" s="5" t="n"/>
      <c r="K8" s="6" t="n"/>
    </row>
    <row r="9">
      <c r="A9" t="inlineStr">
        <is>
          <t>Friday</t>
        </is>
      </c>
      <c r="B9" s="5" t="n"/>
      <c r="C9" s="8" t="n"/>
      <c r="D9" s="8" t="n"/>
      <c r="E9" s="8" t="n"/>
      <c r="F9" s="8" t="n"/>
      <c r="G9" s="8" t="n"/>
      <c r="H9" s="13">
        <f>IF(C9="","",D9+E9+F9-G9-C9)</f>
        <v/>
      </c>
      <c r="I9" s="8" t="n"/>
      <c r="J9" s="5" t="n"/>
      <c r="K9" s="6" t="n"/>
    </row>
    <row r="10">
      <c r="A10" t="inlineStr">
        <is>
          <t>Saturday</t>
        </is>
      </c>
      <c r="B10" s="5" t="n"/>
      <c r="C10" s="8" t="n"/>
      <c r="D10" s="8" t="n"/>
      <c r="E10" s="8" t="n"/>
      <c r="F10" s="8" t="n"/>
      <c r="G10" s="8" t="n"/>
      <c r="H10" s="13">
        <f>IF(C10="","",D10+E10+F10-G10-C10)</f>
        <v/>
      </c>
      <c r="I10" s="8" t="n"/>
      <c r="J10" s="5" t="n"/>
      <c r="K10" s="6" t="n"/>
    </row>
    <row r="11">
      <c r="A11" t="inlineStr">
        <is>
          <t>Sunday</t>
        </is>
      </c>
      <c r="B11" s="5" t="n"/>
      <c r="C11" s="8" t="n"/>
      <c r="D11" s="8" t="n"/>
      <c r="E11" s="8" t="n"/>
      <c r="F11" s="8" t="n"/>
      <c r="G11" s="8" t="n"/>
      <c r="H11" s="13">
        <f>IF(C11="","",D11+E11+F11-G11-C11)</f>
        <v/>
      </c>
      <c r="I11" s="8" t="n"/>
      <c r="J11" s="5" t="n"/>
      <c r="K11" s="6" t="n"/>
    </row>
    <row r="12">
      <c r="A12" s="4" t="inlineStr">
        <is>
          <t>Week total</t>
        </is>
      </c>
      <c r="C12" s="9">
        <f>SUM(C5:C11)</f>
        <v/>
      </c>
      <c r="D12" s="9">
        <f>SUM(D5:D11)</f>
        <v/>
      </c>
      <c r="E12" s="9">
        <f>SUM(E5:E11)</f>
        <v/>
      </c>
      <c r="F12" s="9">
        <f>SUM(F5:F11)</f>
        <v/>
      </c>
      <c r="G12" s="9">
        <f>SUM(G5:G11)</f>
        <v/>
      </c>
      <c r="H12" s="9">
        <f>SUM(H5:H11)</f>
        <v/>
      </c>
      <c r="I12" s="9">
        <f>SUM(I5:I11)</f>
        <v/>
      </c>
    </row>
    <row r="13">
      <c r="A13" t="inlineStr">
        <is>
          <t>Over/short as % of takings</t>
        </is>
      </c>
      <c r="H13" s="14">
        <f>IF(C12=0,"",H12/C12)</f>
        <v/>
      </c>
    </row>
    <row r="14">
      <c r="A14" t="inlineStr">
        <is>
          <t>Days short this week</t>
        </is>
      </c>
      <c r="H14">
        <f>COUNTIF(H5:H11,"&lt;0")</f>
        <v/>
      </c>
    </row>
    <row r="16">
      <c r="A16" t="inlineStr">
        <is>
          <t>Rule of thumb: one short day is usually a mistake. The same few quid short on the same shift, week after week, is a process to fix.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G64"/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12" customWidth="1" min="3" max="3"/>
    <col width="12" customWidth="1" min="4" max="4"/>
    <col width="18" customWidth="1" min="5" max="5"/>
    <col width="42" customWidth="1" min="6" max="6"/>
    <col width="20" customWidth="1" min="7" max="7"/>
  </cols>
  <sheetData>
    <row r="1">
      <c r="A1" s="3" t="inlineStr">
        <is>
          <t>Tips record</t>
        </is>
      </c>
    </row>
    <row r="2">
      <c r="A2" t="inlineStr">
        <is>
          <t>Employers must keep a record of tips and how they were shared for 3 years, and pass them on by the end of the following month.</t>
        </is>
      </c>
    </row>
    <row r="4">
      <c r="A4" s="4" t="inlineStr">
        <is>
          <t>Date tips received</t>
        </is>
      </c>
      <c r="B4" s="4" t="inlineStr">
        <is>
          <t>Card or cash</t>
        </is>
      </c>
      <c r="C4" s="4" t="inlineStr">
        <is>
          <t>Amount</t>
        </is>
      </c>
      <c r="D4" s="4" t="inlineStr">
        <is>
          <t>Shift</t>
        </is>
      </c>
      <c r="E4" s="4" t="inlineStr">
        <is>
          <t>Shared out on (date)</t>
        </is>
      </c>
      <c r="F4" s="4" t="inlineStr">
        <is>
          <t>How it was split (names / hours / points)</t>
        </is>
      </c>
      <c r="G4" s="4" t="inlineStr">
        <is>
          <t>Paid via (payroll / cash)</t>
        </is>
      </c>
    </row>
    <row r="5">
      <c r="A5" s="5" t="n"/>
      <c r="B5" s="6" t="n"/>
      <c r="C5" s="8" t="n"/>
      <c r="D5" s="6" t="n"/>
      <c r="E5" s="5" t="n"/>
      <c r="F5" s="6" t="n"/>
      <c r="G5" s="6" t="n"/>
    </row>
    <row r="6">
      <c r="A6" s="5" t="n"/>
      <c r="B6" s="6" t="n"/>
      <c r="C6" s="8" t="n"/>
      <c r="D6" s="6" t="n"/>
      <c r="E6" s="5" t="n"/>
      <c r="F6" s="6" t="n"/>
      <c r="G6" s="6" t="n"/>
    </row>
    <row r="7">
      <c r="A7" s="5" t="n"/>
      <c r="B7" s="6" t="n"/>
      <c r="C7" s="8" t="n"/>
      <c r="D7" s="6" t="n"/>
      <c r="E7" s="5" t="n"/>
      <c r="F7" s="6" t="n"/>
      <c r="G7" s="6" t="n"/>
    </row>
    <row r="8">
      <c r="A8" s="5" t="n"/>
      <c r="B8" s="6" t="n"/>
      <c r="C8" s="8" t="n"/>
      <c r="D8" s="6" t="n"/>
      <c r="E8" s="5" t="n"/>
      <c r="F8" s="6" t="n"/>
      <c r="G8" s="6" t="n"/>
    </row>
    <row r="9">
      <c r="A9" s="5" t="n"/>
      <c r="B9" s="6" t="n"/>
      <c r="C9" s="8" t="n"/>
      <c r="D9" s="6" t="n"/>
      <c r="E9" s="5" t="n"/>
      <c r="F9" s="6" t="n"/>
      <c r="G9" s="6" t="n"/>
    </row>
    <row r="10">
      <c r="A10" s="5" t="n"/>
      <c r="B10" s="6" t="n"/>
      <c r="C10" s="8" t="n"/>
      <c r="D10" s="6" t="n"/>
      <c r="E10" s="5" t="n"/>
      <c r="F10" s="6" t="n"/>
      <c r="G10" s="6" t="n"/>
    </row>
    <row r="11">
      <c r="A11" s="5" t="n"/>
      <c r="B11" s="6" t="n"/>
      <c r="C11" s="8" t="n"/>
      <c r="D11" s="6" t="n"/>
      <c r="E11" s="5" t="n"/>
      <c r="F11" s="6" t="n"/>
      <c r="G11" s="6" t="n"/>
    </row>
    <row r="12">
      <c r="A12" s="5" t="n"/>
      <c r="B12" s="6" t="n"/>
      <c r="C12" s="8" t="n"/>
      <c r="D12" s="6" t="n"/>
      <c r="E12" s="5" t="n"/>
      <c r="F12" s="6" t="n"/>
      <c r="G12" s="6" t="n"/>
    </row>
    <row r="13">
      <c r="A13" s="5" t="n"/>
      <c r="B13" s="6" t="n"/>
      <c r="C13" s="8" t="n"/>
      <c r="D13" s="6" t="n"/>
      <c r="E13" s="5" t="n"/>
      <c r="F13" s="6" t="n"/>
      <c r="G13" s="6" t="n"/>
    </row>
    <row r="14">
      <c r="A14" s="5" t="n"/>
      <c r="B14" s="6" t="n"/>
      <c r="C14" s="8" t="n"/>
      <c r="D14" s="6" t="n"/>
      <c r="E14" s="5" t="n"/>
      <c r="F14" s="6" t="n"/>
      <c r="G14" s="6" t="n"/>
    </row>
    <row r="15">
      <c r="A15" s="5" t="n"/>
      <c r="B15" s="6" t="n"/>
      <c r="C15" s="8" t="n"/>
      <c r="D15" s="6" t="n"/>
      <c r="E15" s="5" t="n"/>
      <c r="F15" s="6" t="n"/>
      <c r="G15" s="6" t="n"/>
    </row>
    <row r="16">
      <c r="A16" s="5" t="n"/>
      <c r="B16" s="6" t="n"/>
      <c r="C16" s="8" t="n"/>
      <c r="D16" s="6" t="n"/>
      <c r="E16" s="5" t="n"/>
      <c r="F16" s="6" t="n"/>
      <c r="G16" s="6" t="n"/>
    </row>
    <row r="17">
      <c r="A17" s="5" t="n"/>
      <c r="B17" s="6" t="n"/>
      <c r="C17" s="8" t="n"/>
      <c r="D17" s="6" t="n"/>
      <c r="E17" s="5" t="n"/>
      <c r="F17" s="6" t="n"/>
      <c r="G17" s="6" t="n"/>
    </row>
    <row r="18">
      <c r="A18" s="5" t="n"/>
      <c r="B18" s="6" t="n"/>
      <c r="C18" s="8" t="n"/>
      <c r="D18" s="6" t="n"/>
      <c r="E18" s="5" t="n"/>
      <c r="F18" s="6" t="n"/>
      <c r="G18" s="6" t="n"/>
    </row>
    <row r="19">
      <c r="A19" s="5" t="n"/>
      <c r="B19" s="6" t="n"/>
      <c r="C19" s="8" t="n"/>
      <c r="D19" s="6" t="n"/>
      <c r="E19" s="5" t="n"/>
      <c r="F19" s="6" t="n"/>
      <c r="G19" s="6" t="n"/>
    </row>
    <row r="20">
      <c r="A20" s="5" t="n"/>
      <c r="B20" s="6" t="n"/>
      <c r="C20" s="8" t="n"/>
      <c r="D20" s="6" t="n"/>
      <c r="E20" s="5" t="n"/>
      <c r="F20" s="6" t="n"/>
      <c r="G20" s="6" t="n"/>
    </row>
    <row r="21">
      <c r="A21" s="5" t="n"/>
      <c r="B21" s="6" t="n"/>
      <c r="C21" s="8" t="n"/>
      <c r="D21" s="6" t="n"/>
      <c r="E21" s="5" t="n"/>
      <c r="F21" s="6" t="n"/>
      <c r="G21" s="6" t="n"/>
    </row>
    <row r="22">
      <c r="A22" s="5" t="n"/>
      <c r="B22" s="6" t="n"/>
      <c r="C22" s="8" t="n"/>
      <c r="D22" s="6" t="n"/>
      <c r="E22" s="5" t="n"/>
      <c r="F22" s="6" t="n"/>
      <c r="G22" s="6" t="n"/>
    </row>
    <row r="23">
      <c r="A23" s="5" t="n"/>
      <c r="B23" s="6" t="n"/>
      <c r="C23" s="8" t="n"/>
      <c r="D23" s="6" t="n"/>
      <c r="E23" s="5" t="n"/>
      <c r="F23" s="6" t="n"/>
      <c r="G23" s="6" t="n"/>
    </row>
    <row r="24">
      <c r="A24" s="5" t="n"/>
      <c r="B24" s="6" t="n"/>
      <c r="C24" s="8" t="n"/>
      <c r="D24" s="6" t="n"/>
      <c r="E24" s="5" t="n"/>
      <c r="F24" s="6" t="n"/>
      <c r="G24" s="6" t="n"/>
    </row>
    <row r="25">
      <c r="A25" s="5" t="n"/>
      <c r="B25" s="6" t="n"/>
      <c r="C25" s="8" t="n"/>
      <c r="D25" s="6" t="n"/>
      <c r="E25" s="5" t="n"/>
      <c r="F25" s="6" t="n"/>
      <c r="G25" s="6" t="n"/>
    </row>
    <row r="26">
      <c r="A26" s="5" t="n"/>
      <c r="B26" s="6" t="n"/>
      <c r="C26" s="8" t="n"/>
      <c r="D26" s="6" t="n"/>
      <c r="E26" s="5" t="n"/>
      <c r="F26" s="6" t="n"/>
      <c r="G26" s="6" t="n"/>
    </row>
    <row r="27">
      <c r="A27" s="5" t="n"/>
      <c r="B27" s="6" t="n"/>
      <c r="C27" s="8" t="n"/>
      <c r="D27" s="6" t="n"/>
      <c r="E27" s="5" t="n"/>
      <c r="F27" s="6" t="n"/>
      <c r="G27" s="6" t="n"/>
    </row>
    <row r="28">
      <c r="A28" s="5" t="n"/>
      <c r="B28" s="6" t="n"/>
      <c r="C28" s="8" t="n"/>
      <c r="D28" s="6" t="n"/>
      <c r="E28" s="5" t="n"/>
      <c r="F28" s="6" t="n"/>
      <c r="G28" s="6" t="n"/>
    </row>
    <row r="29">
      <c r="A29" s="5" t="n"/>
      <c r="B29" s="6" t="n"/>
      <c r="C29" s="8" t="n"/>
      <c r="D29" s="6" t="n"/>
      <c r="E29" s="5" t="n"/>
      <c r="F29" s="6" t="n"/>
      <c r="G29" s="6" t="n"/>
    </row>
    <row r="30">
      <c r="A30" s="5" t="n"/>
      <c r="B30" s="6" t="n"/>
      <c r="C30" s="8" t="n"/>
      <c r="D30" s="6" t="n"/>
      <c r="E30" s="5" t="n"/>
      <c r="F30" s="6" t="n"/>
      <c r="G30" s="6" t="n"/>
    </row>
    <row r="31">
      <c r="A31" s="5" t="n"/>
      <c r="B31" s="6" t="n"/>
      <c r="C31" s="8" t="n"/>
      <c r="D31" s="6" t="n"/>
      <c r="E31" s="5" t="n"/>
      <c r="F31" s="6" t="n"/>
      <c r="G31" s="6" t="n"/>
    </row>
    <row r="32">
      <c r="A32" s="5" t="n"/>
      <c r="B32" s="6" t="n"/>
      <c r="C32" s="8" t="n"/>
      <c r="D32" s="6" t="n"/>
      <c r="E32" s="5" t="n"/>
      <c r="F32" s="6" t="n"/>
      <c r="G32" s="6" t="n"/>
    </row>
    <row r="33">
      <c r="A33" s="5" t="n"/>
      <c r="B33" s="6" t="n"/>
      <c r="C33" s="8" t="n"/>
      <c r="D33" s="6" t="n"/>
      <c r="E33" s="5" t="n"/>
      <c r="F33" s="6" t="n"/>
      <c r="G33" s="6" t="n"/>
    </row>
    <row r="34">
      <c r="A34" s="5" t="n"/>
      <c r="B34" s="6" t="n"/>
      <c r="C34" s="8" t="n"/>
      <c r="D34" s="6" t="n"/>
      <c r="E34" s="5" t="n"/>
      <c r="F34" s="6" t="n"/>
      <c r="G34" s="6" t="n"/>
    </row>
    <row r="35">
      <c r="A35" s="5" t="n"/>
      <c r="B35" s="6" t="n"/>
      <c r="C35" s="8" t="n"/>
      <c r="D35" s="6" t="n"/>
      <c r="E35" s="5" t="n"/>
      <c r="F35" s="6" t="n"/>
      <c r="G35" s="6" t="n"/>
    </row>
    <row r="36">
      <c r="A36" s="5" t="n"/>
      <c r="B36" s="6" t="n"/>
      <c r="C36" s="8" t="n"/>
      <c r="D36" s="6" t="n"/>
      <c r="E36" s="5" t="n"/>
      <c r="F36" s="6" t="n"/>
      <c r="G36" s="6" t="n"/>
    </row>
    <row r="37">
      <c r="A37" s="5" t="n"/>
      <c r="B37" s="6" t="n"/>
      <c r="C37" s="8" t="n"/>
      <c r="D37" s="6" t="n"/>
      <c r="E37" s="5" t="n"/>
      <c r="F37" s="6" t="n"/>
      <c r="G37" s="6" t="n"/>
    </row>
    <row r="38">
      <c r="A38" s="5" t="n"/>
      <c r="B38" s="6" t="n"/>
      <c r="C38" s="8" t="n"/>
      <c r="D38" s="6" t="n"/>
      <c r="E38" s="5" t="n"/>
      <c r="F38" s="6" t="n"/>
      <c r="G38" s="6" t="n"/>
    </row>
    <row r="39">
      <c r="A39" s="5" t="n"/>
      <c r="B39" s="6" t="n"/>
      <c r="C39" s="8" t="n"/>
      <c r="D39" s="6" t="n"/>
      <c r="E39" s="5" t="n"/>
      <c r="F39" s="6" t="n"/>
      <c r="G39" s="6" t="n"/>
    </row>
    <row r="40">
      <c r="A40" s="5" t="n"/>
      <c r="B40" s="6" t="n"/>
      <c r="C40" s="8" t="n"/>
      <c r="D40" s="6" t="n"/>
      <c r="E40" s="5" t="n"/>
      <c r="F40" s="6" t="n"/>
      <c r="G40" s="6" t="n"/>
    </row>
    <row r="41">
      <c r="A41" s="5" t="n"/>
      <c r="B41" s="6" t="n"/>
      <c r="C41" s="8" t="n"/>
      <c r="D41" s="6" t="n"/>
      <c r="E41" s="5" t="n"/>
      <c r="F41" s="6" t="n"/>
      <c r="G41" s="6" t="n"/>
    </row>
    <row r="42">
      <c r="A42" s="5" t="n"/>
      <c r="B42" s="6" t="n"/>
      <c r="C42" s="8" t="n"/>
      <c r="D42" s="6" t="n"/>
      <c r="E42" s="5" t="n"/>
      <c r="F42" s="6" t="n"/>
      <c r="G42" s="6" t="n"/>
    </row>
    <row r="43">
      <c r="A43" s="5" t="n"/>
      <c r="B43" s="6" t="n"/>
      <c r="C43" s="8" t="n"/>
      <c r="D43" s="6" t="n"/>
      <c r="E43" s="5" t="n"/>
      <c r="F43" s="6" t="n"/>
      <c r="G43" s="6" t="n"/>
    </row>
    <row r="44">
      <c r="A44" s="5" t="n"/>
      <c r="B44" s="6" t="n"/>
      <c r="C44" s="8" t="n"/>
      <c r="D44" s="6" t="n"/>
      <c r="E44" s="5" t="n"/>
      <c r="F44" s="6" t="n"/>
      <c r="G44" s="6" t="n"/>
    </row>
    <row r="45">
      <c r="A45" s="5" t="n"/>
      <c r="B45" s="6" t="n"/>
      <c r="C45" s="8" t="n"/>
      <c r="D45" s="6" t="n"/>
      <c r="E45" s="5" t="n"/>
      <c r="F45" s="6" t="n"/>
      <c r="G45" s="6" t="n"/>
    </row>
    <row r="46">
      <c r="A46" s="5" t="n"/>
      <c r="B46" s="6" t="n"/>
      <c r="C46" s="8" t="n"/>
      <c r="D46" s="6" t="n"/>
      <c r="E46" s="5" t="n"/>
      <c r="F46" s="6" t="n"/>
      <c r="G46" s="6" t="n"/>
    </row>
    <row r="47">
      <c r="A47" s="5" t="n"/>
      <c r="B47" s="6" t="n"/>
      <c r="C47" s="8" t="n"/>
      <c r="D47" s="6" t="n"/>
      <c r="E47" s="5" t="n"/>
      <c r="F47" s="6" t="n"/>
      <c r="G47" s="6" t="n"/>
    </row>
    <row r="48">
      <c r="A48" s="5" t="n"/>
      <c r="B48" s="6" t="n"/>
      <c r="C48" s="8" t="n"/>
      <c r="D48" s="6" t="n"/>
      <c r="E48" s="5" t="n"/>
      <c r="F48" s="6" t="n"/>
      <c r="G48" s="6" t="n"/>
    </row>
    <row r="49">
      <c r="A49" s="5" t="n"/>
      <c r="B49" s="6" t="n"/>
      <c r="C49" s="8" t="n"/>
      <c r="D49" s="6" t="n"/>
      <c r="E49" s="5" t="n"/>
      <c r="F49" s="6" t="n"/>
      <c r="G49" s="6" t="n"/>
    </row>
    <row r="50">
      <c r="A50" s="5" t="n"/>
      <c r="B50" s="6" t="n"/>
      <c r="C50" s="8" t="n"/>
      <c r="D50" s="6" t="n"/>
      <c r="E50" s="5" t="n"/>
      <c r="F50" s="6" t="n"/>
      <c r="G50" s="6" t="n"/>
    </row>
    <row r="51">
      <c r="A51" s="5" t="n"/>
      <c r="B51" s="6" t="n"/>
      <c r="C51" s="8" t="n"/>
      <c r="D51" s="6" t="n"/>
      <c r="E51" s="5" t="n"/>
      <c r="F51" s="6" t="n"/>
      <c r="G51" s="6" t="n"/>
    </row>
    <row r="52">
      <c r="A52" s="5" t="n"/>
      <c r="B52" s="6" t="n"/>
      <c r="C52" s="8" t="n"/>
      <c r="D52" s="6" t="n"/>
      <c r="E52" s="5" t="n"/>
      <c r="F52" s="6" t="n"/>
      <c r="G52" s="6" t="n"/>
    </row>
    <row r="53">
      <c r="A53" s="5" t="n"/>
      <c r="B53" s="6" t="n"/>
      <c r="C53" s="8" t="n"/>
      <c r="D53" s="6" t="n"/>
      <c r="E53" s="5" t="n"/>
      <c r="F53" s="6" t="n"/>
      <c r="G53" s="6" t="n"/>
    </row>
    <row r="54">
      <c r="A54" s="5" t="n"/>
      <c r="B54" s="6" t="n"/>
      <c r="C54" s="8" t="n"/>
      <c r="D54" s="6" t="n"/>
      <c r="E54" s="5" t="n"/>
      <c r="F54" s="6" t="n"/>
      <c r="G54" s="6" t="n"/>
    </row>
    <row r="55">
      <c r="A55" s="5" t="n"/>
      <c r="B55" s="6" t="n"/>
      <c r="C55" s="8" t="n"/>
      <c r="D55" s="6" t="n"/>
      <c r="E55" s="5" t="n"/>
      <c r="F55" s="6" t="n"/>
      <c r="G55" s="6" t="n"/>
    </row>
    <row r="56">
      <c r="A56" s="5" t="n"/>
      <c r="B56" s="6" t="n"/>
      <c r="C56" s="8" t="n"/>
      <c r="D56" s="6" t="n"/>
      <c r="E56" s="5" t="n"/>
      <c r="F56" s="6" t="n"/>
      <c r="G56" s="6" t="n"/>
    </row>
    <row r="57">
      <c r="A57" s="5" t="n"/>
      <c r="B57" s="6" t="n"/>
      <c r="C57" s="8" t="n"/>
      <c r="D57" s="6" t="n"/>
      <c r="E57" s="5" t="n"/>
      <c r="F57" s="6" t="n"/>
      <c r="G57" s="6" t="n"/>
    </row>
    <row r="58">
      <c r="A58" s="5" t="n"/>
      <c r="B58" s="6" t="n"/>
      <c r="C58" s="8" t="n"/>
      <c r="D58" s="6" t="n"/>
      <c r="E58" s="5" t="n"/>
      <c r="F58" s="6" t="n"/>
      <c r="G58" s="6" t="n"/>
    </row>
    <row r="59">
      <c r="A59" s="5" t="n"/>
      <c r="B59" s="6" t="n"/>
      <c r="C59" s="8" t="n"/>
      <c r="D59" s="6" t="n"/>
      <c r="E59" s="5" t="n"/>
      <c r="F59" s="6" t="n"/>
      <c r="G59" s="6" t="n"/>
    </row>
    <row r="60">
      <c r="A60" s="5" t="n"/>
      <c r="B60" s="6" t="n"/>
      <c r="C60" s="8" t="n"/>
      <c r="D60" s="6" t="n"/>
      <c r="E60" s="5" t="n"/>
      <c r="F60" s="6" t="n"/>
      <c r="G60" s="6" t="n"/>
    </row>
    <row r="61">
      <c r="A61" s="5" t="n"/>
      <c r="B61" s="6" t="n"/>
      <c r="C61" s="8" t="n"/>
      <c r="D61" s="6" t="n"/>
      <c r="E61" s="5" t="n"/>
      <c r="F61" s="6" t="n"/>
      <c r="G61" s="6" t="n"/>
    </row>
    <row r="62">
      <c r="A62" s="5" t="n"/>
      <c r="B62" s="6" t="n"/>
      <c r="C62" s="8" t="n"/>
      <c r="D62" s="6" t="n"/>
      <c r="E62" s="5" t="n"/>
      <c r="F62" s="6" t="n"/>
      <c r="G62" s="6" t="n"/>
    </row>
    <row r="63">
      <c r="A63" s="5" t="n"/>
      <c r="B63" s="6" t="n"/>
      <c r="C63" s="8" t="n"/>
      <c r="D63" s="6" t="n"/>
      <c r="E63" s="5" t="n"/>
      <c r="F63" s="6" t="n"/>
      <c r="G63" s="6" t="n"/>
    </row>
    <row r="64">
      <c r="A64" s="5" t="n"/>
      <c r="B64" s="6" t="n"/>
      <c r="C64" s="8" t="n"/>
      <c r="D64" s="6" t="n"/>
      <c r="E64" s="5" t="n"/>
      <c r="F64" s="6" t="n"/>
      <c r="G64" s="6" t="n"/>
    </row>
  </sheetData>
  <dataValidations count="1">
    <dataValidation sqref="B5:B64" showDropDown="0" showInputMessage="0" showErrorMessage="0" allowBlank="1" type="list">
      <formula1>"Card,Cash"</formula1>
    </dataValidation>
  </dataValidation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2026-10-25T08:19:41Z</dcterms:created>
  <dcterms:modified xmlns:dcterms="http://purl.org/dc/terms/" xmlns:xsi="http://www.w3.org/2001/XMLSchema-instance" xsi:type="dcterms:W3CDTF">2026-10-25T08:19:41Z</dcterms:modified>
</cp:coreProperties>
</file>